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6635" windowHeight="101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<sst xmlns="http://schemas.openxmlformats.org/spreadsheetml/2006/main" count="47" uniqueCount="42">
  <si>
    <t>滨州市技术学院实训成绩登记表</t>
  </si>
  <si>
    <t>序号</t>
  </si>
  <si>
    <t>姓名</t>
  </si>
  <si>
    <t>平时</t>
  </si>
  <si>
    <t>考试</t>
  </si>
  <si>
    <t>总评</t>
  </si>
  <si>
    <t>阅卷人：王明礼 王康为              统计：王康为           任课教师：王明礼 王康为       实训部长： 王小明         实训主任：孙东</t>
  </si>
  <si>
    <t>任春军</t>
  </si>
  <si>
    <t>左澎波</t>
  </si>
  <si>
    <t>晋强</t>
  </si>
  <si>
    <t>穆广河</t>
  </si>
  <si>
    <t>相昊辰</t>
  </si>
  <si>
    <t>刘杨</t>
  </si>
  <si>
    <t>齐国锋</t>
  </si>
  <si>
    <t>罗贯中</t>
  </si>
  <si>
    <t>闫伟涛</t>
  </si>
  <si>
    <t>牟春强</t>
  </si>
  <si>
    <t>常洪萌</t>
  </si>
  <si>
    <t>马风岐</t>
  </si>
  <si>
    <t>王新颖</t>
  </si>
  <si>
    <t>高祖鹏</t>
  </si>
  <si>
    <t>赵成</t>
  </si>
  <si>
    <t>代春晖</t>
  </si>
  <si>
    <t>初通</t>
  </si>
  <si>
    <t>王群</t>
  </si>
  <si>
    <t>张锐</t>
  </si>
  <si>
    <t>张雪峰</t>
  </si>
  <si>
    <t>闫乐乐</t>
  </si>
  <si>
    <t>刁青青</t>
  </si>
  <si>
    <t>王龙飞</t>
  </si>
  <si>
    <t>魏超</t>
  </si>
  <si>
    <t>刘浩琪</t>
  </si>
  <si>
    <t>赵伊宏</t>
  </si>
  <si>
    <t>田雪第</t>
  </si>
  <si>
    <t>张兆杰</t>
  </si>
  <si>
    <t>王海平</t>
  </si>
  <si>
    <t>王炳晰</t>
  </si>
  <si>
    <t>崔铭</t>
  </si>
  <si>
    <t>刘昭</t>
  </si>
  <si>
    <t>曹恒淼</t>
  </si>
  <si>
    <t>张玉峰</t>
  </si>
  <si>
    <r>
      <t>班级：   09高热   考试科目：维修电工  考试时间：2010.</t>
    </r>
    <r>
      <rPr>
        <sz val="12"/>
        <rFont val="宋体"/>
        <family val="0"/>
      </rPr>
      <t>9</t>
    </r>
    <r>
      <rPr>
        <sz val="12"/>
        <rFont val="宋体"/>
        <family val="0"/>
      </rPr>
      <t>.</t>
    </r>
    <r>
      <rPr>
        <sz val="12"/>
        <rFont val="宋体"/>
        <family val="0"/>
      </rPr>
      <t>20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</si>
</sst>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&#32423;&#39640;&#28909;&#32500;&#20462;&#30005;&#24037;&#23454;&#20064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高电气1班2-1"/>
      <sheetName val="08高电气1班2-2"/>
      <sheetName val="08高电气2班2-1"/>
      <sheetName val="08高电气2班2-2 "/>
      <sheetName val="08高机电1班"/>
      <sheetName val="08高机电2班 "/>
    </sheetNames>
    <sheetDataSet>
      <sheetData sheetId="5">
        <row r="8">
          <cell r="C8">
            <v>65</v>
          </cell>
          <cell r="D8">
            <v>60</v>
          </cell>
        </row>
        <row r="9">
          <cell r="C9">
            <v>65</v>
          </cell>
          <cell r="D9">
            <v>60</v>
          </cell>
        </row>
        <row r="10">
          <cell r="C10">
            <v>70</v>
          </cell>
          <cell r="D10">
            <v>60</v>
          </cell>
        </row>
        <row r="11">
          <cell r="C11">
            <v>85</v>
          </cell>
          <cell r="D11">
            <v>70</v>
          </cell>
        </row>
        <row r="15">
          <cell r="C15">
            <v>60</v>
          </cell>
          <cell r="D15">
            <v>75</v>
          </cell>
        </row>
        <row r="16">
          <cell r="C16">
            <v>80</v>
          </cell>
          <cell r="D16">
            <v>50</v>
          </cell>
        </row>
        <row r="17">
          <cell r="C17">
            <v>55</v>
          </cell>
          <cell r="D17">
            <v>35</v>
          </cell>
        </row>
        <row r="20">
          <cell r="C20">
            <v>70</v>
          </cell>
          <cell r="D20">
            <v>60</v>
          </cell>
        </row>
        <row r="21">
          <cell r="C21">
            <v>75</v>
          </cell>
          <cell r="D21">
            <v>65</v>
          </cell>
        </row>
        <row r="24">
          <cell r="C24">
            <v>90</v>
          </cell>
          <cell r="D24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4.875" style="0" customWidth="1"/>
    <col min="3" max="3" width="7.25390625" style="0" customWidth="1"/>
    <col min="4" max="5" width="6.375" style="0" customWidth="1"/>
    <col min="6" max="6" width="1.875" style="0" customWidth="1"/>
    <col min="7" max="7" width="5.25390625" style="0" customWidth="1"/>
    <col min="9" max="9" width="6.875" style="0" customWidth="1"/>
    <col min="10" max="10" width="6.375" style="0" customWidth="1"/>
    <col min="11" max="11" width="7.25390625" style="0" customWidth="1"/>
  </cols>
  <sheetData>
    <row r="1" spans="1:11" ht="22.5">
      <c r="A1" s="1"/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ht="14.25">
      <c r="A2" s="21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17"/>
      <c r="G3" s="3" t="s">
        <v>1</v>
      </c>
      <c r="H3" s="2" t="s">
        <v>2</v>
      </c>
      <c r="I3" s="2" t="s">
        <v>3</v>
      </c>
      <c r="J3" s="2" t="s">
        <v>4</v>
      </c>
      <c r="K3" s="2" t="s">
        <v>5</v>
      </c>
    </row>
    <row r="4" spans="1:11" ht="15" thickBot="1">
      <c r="A4" s="2">
        <v>1</v>
      </c>
      <c r="B4" s="7" t="s">
        <v>7</v>
      </c>
      <c r="C4" s="2">
        <v>70</v>
      </c>
      <c r="D4" s="9">
        <v>61</v>
      </c>
      <c r="E4" s="10">
        <v>65</v>
      </c>
      <c r="F4" s="17"/>
      <c r="G4" s="2">
        <v>26</v>
      </c>
      <c r="H4" s="7" t="s">
        <v>32</v>
      </c>
      <c r="I4" s="2">
        <v>87</v>
      </c>
      <c r="J4" s="2">
        <v>88</v>
      </c>
      <c r="K4" s="11">
        <v>88</v>
      </c>
    </row>
    <row r="5" spans="1:11" ht="15" thickBot="1">
      <c r="A5" s="2">
        <v>2</v>
      </c>
      <c r="B5" s="8" t="s">
        <v>8</v>
      </c>
      <c r="C5" s="2">
        <v>80</v>
      </c>
      <c r="D5" s="9">
        <v>82</v>
      </c>
      <c r="E5" s="10">
        <v>81</v>
      </c>
      <c r="F5" s="17"/>
      <c r="G5" s="2">
        <v>27</v>
      </c>
      <c r="H5" s="8" t="s">
        <v>33</v>
      </c>
      <c r="I5" s="2">
        <v>70</v>
      </c>
      <c r="J5" s="9">
        <v>60</v>
      </c>
      <c r="K5" s="1">
        <f>I5*0.4+J5*0.6</f>
        <v>64</v>
      </c>
    </row>
    <row r="6" spans="1:11" ht="15" thickBot="1">
      <c r="A6" s="2">
        <v>3</v>
      </c>
      <c r="B6" s="8" t="s">
        <v>9</v>
      </c>
      <c r="C6" s="2">
        <v>80</v>
      </c>
      <c r="D6" s="2">
        <v>82</v>
      </c>
      <c r="E6" s="11">
        <v>82</v>
      </c>
      <c r="F6" s="17"/>
      <c r="G6" s="2">
        <v>28</v>
      </c>
      <c r="H6" s="8" t="s">
        <v>34</v>
      </c>
      <c r="I6" s="2">
        <v>80</v>
      </c>
      <c r="J6" s="2">
        <v>79</v>
      </c>
      <c r="K6" s="11">
        <v>80</v>
      </c>
    </row>
    <row r="7" spans="1:11" ht="15" thickBot="1">
      <c r="A7" s="2">
        <v>4</v>
      </c>
      <c r="B7" s="8" t="s">
        <v>10</v>
      </c>
      <c r="C7" s="2">
        <v>76</v>
      </c>
      <c r="D7" s="9">
        <v>62</v>
      </c>
      <c r="E7" s="10">
        <v>68</v>
      </c>
      <c r="F7" s="17"/>
      <c r="G7" s="2">
        <v>29</v>
      </c>
      <c r="H7" s="8" t="s">
        <v>35</v>
      </c>
      <c r="I7" s="2">
        <v>60</v>
      </c>
      <c r="J7" s="9">
        <v>60</v>
      </c>
      <c r="K7" s="12">
        <f>I7*0.4+J7*0.6</f>
        <v>60</v>
      </c>
    </row>
    <row r="8" spans="1:11" ht="15" thickBot="1">
      <c r="A8" s="2">
        <v>5</v>
      </c>
      <c r="B8" s="8" t="s">
        <v>11</v>
      </c>
      <c r="C8" s="2">
        <v>65</v>
      </c>
      <c r="D8" s="9">
        <v>60</v>
      </c>
      <c r="E8" s="12">
        <f>'[1]08高机电2班 '!C8*0.4+'[1]08高机电2班 '!D8*0.6</f>
        <v>62</v>
      </c>
      <c r="F8" s="17"/>
      <c r="G8" s="2">
        <v>30</v>
      </c>
      <c r="H8" s="8" t="s">
        <v>36</v>
      </c>
      <c r="I8" s="2">
        <v>70</v>
      </c>
      <c r="J8" s="13">
        <v>58</v>
      </c>
      <c r="K8" s="12">
        <v>63</v>
      </c>
    </row>
    <row r="9" spans="1:11" ht="15" thickBot="1">
      <c r="A9" s="2">
        <v>6</v>
      </c>
      <c r="B9" s="8" t="s">
        <v>12</v>
      </c>
      <c r="C9" s="2">
        <v>65</v>
      </c>
      <c r="D9" s="9">
        <v>60</v>
      </c>
      <c r="E9" s="1">
        <f>'[1]08高机电2班 '!C9*0.4+'[1]08高机电2班 '!D9*0.6</f>
        <v>62</v>
      </c>
      <c r="F9" s="17"/>
      <c r="G9" s="2">
        <v>31</v>
      </c>
      <c r="H9" s="8" t="s">
        <v>37</v>
      </c>
      <c r="I9" s="2">
        <v>70</v>
      </c>
      <c r="J9" s="9">
        <v>62</v>
      </c>
      <c r="K9" s="10">
        <v>65</v>
      </c>
    </row>
    <row r="10" spans="1:11" ht="15" thickBot="1">
      <c r="A10" s="2">
        <v>7</v>
      </c>
      <c r="B10" s="8" t="s">
        <v>13</v>
      </c>
      <c r="C10" s="2">
        <v>70</v>
      </c>
      <c r="D10" s="9">
        <v>60</v>
      </c>
      <c r="E10" s="12">
        <f>'[1]08高机电2班 '!C10*0.4+'[1]08高机电2班 '!D10*0.6</f>
        <v>64</v>
      </c>
      <c r="F10" s="17"/>
      <c r="G10" s="2">
        <v>32</v>
      </c>
      <c r="H10" s="8" t="s">
        <v>38</v>
      </c>
      <c r="I10" s="2">
        <v>80</v>
      </c>
      <c r="J10" s="2">
        <v>96</v>
      </c>
      <c r="K10" s="10">
        <v>90</v>
      </c>
    </row>
    <row r="11" spans="1:11" ht="15" thickBot="1">
      <c r="A11" s="2">
        <v>8</v>
      </c>
      <c r="B11" s="8" t="s">
        <v>14</v>
      </c>
      <c r="C11" s="2">
        <v>85</v>
      </c>
      <c r="D11" s="2">
        <v>70</v>
      </c>
      <c r="E11" s="1">
        <f>'[1]08高机电2班 '!C11*0.4+'[1]08高机电2班 '!D11*0.6</f>
        <v>76</v>
      </c>
      <c r="F11" s="17"/>
      <c r="G11" s="2">
        <v>33</v>
      </c>
      <c r="H11" s="8" t="s">
        <v>39</v>
      </c>
      <c r="I11" s="2">
        <v>90</v>
      </c>
      <c r="J11" s="2">
        <v>97</v>
      </c>
      <c r="K11" s="10">
        <v>94</v>
      </c>
    </row>
    <row r="12" spans="1:11" ht="15" thickBot="1">
      <c r="A12" s="2">
        <v>9</v>
      </c>
      <c r="B12" s="8" t="s">
        <v>15</v>
      </c>
      <c r="C12" s="2">
        <v>90</v>
      </c>
      <c r="D12" s="2">
        <v>79</v>
      </c>
      <c r="E12" s="11">
        <v>83</v>
      </c>
      <c r="F12" s="17"/>
      <c r="G12" s="2">
        <v>34</v>
      </c>
      <c r="H12" s="8" t="s">
        <v>40</v>
      </c>
      <c r="I12" s="2">
        <v>80</v>
      </c>
      <c r="J12" s="9">
        <v>73</v>
      </c>
      <c r="K12" s="10">
        <v>76</v>
      </c>
    </row>
    <row r="13" spans="1:11" ht="15" thickBot="1">
      <c r="A13" s="2">
        <v>10</v>
      </c>
      <c r="B13" s="8" t="s">
        <v>16</v>
      </c>
      <c r="C13" s="2">
        <v>90</v>
      </c>
      <c r="D13" s="2">
        <v>86</v>
      </c>
      <c r="E13" s="11">
        <v>88</v>
      </c>
      <c r="F13" s="17"/>
      <c r="G13" s="2">
        <v>35</v>
      </c>
      <c r="H13" s="5"/>
      <c r="I13" s="2"/>
      <c r="J13" s="3"/>
      <c r="K13" s="3"/>
    </row>
    <row r="14" spans="1:11" ht="15" thickBot="1">
      <c r="A14" s="2">
        <v>11</v>
      </c>
      <c r="B14" s="8" t="s">
        <v>17</v>
      </c>
      <c r="C14" s="2">
        <v>80</v>
      </c>
      <c r="D14" s="2">
        <v>78</v>
      </c>
      <c r="E14" s="11">
        <v>79</v>
      </c>
      <c r="F14" s="17"/>
      <c r="G14" s="2">
        <v>36</v>
      </c>
      <c r="H14" s="5"/>
      <c r="I14" s="2"/>
      <c r="J14" s="3"/>
      <c r="K14" s="3"/>
    </row>
    <row r="15" spans="1:11" ht="15" thickBot="1">
      <c r="A15" s="2">
        <v>12</v>
      </c>
      <c r="B15" s="8" t="s">
        <v>18</v>
      </c>
      <c r="C15" s="2">
        <v>60</v>
      </c>
      <c r="D15" s="2">
        <v>75</v>
      </c>
      <c r="E15" s="1">
        <f>'[1]08高机电2班 '!C15*0.4+'[1]08高机电2班 '!D15*0.6</f>
        <v>69</v>
      </c>
      <c r="F15" s="17"/>
      <c r="G15" s="2">
        <v>37</v>
      </c>
      <c r="H15" s="5"/>
      <c r="I15" s="2"/>
      <c r="J15" s="3"/>
      <c r="K15" s="3"/>
    </row>
    <row r="16" spans="1:11" ht="15" thickBot="1">
      <c r="A16" s="2">
        <v>13</v>
      </c>
      <c r="B16" s="8" t="s">
        <v>19</v>
      </c>
      <c r="C16" s="2">
        <v>80</v>
      </c>
      <c r="D16" s="13">
        <v>50</v>
      </c>
      <c r="E16" s="1">
        <f>'[1]08高机电2班 '!C16*0.4+'[1]08高机电2班 '!D16*0.6</f>
        <v>62</v>
      </c>
      <c r="F16" s="17"/>
      <c r="G16" s="2">
        <v>38</v>
      </c>
      <c r="H16" s="5"/>
      <c r="I16" s="2"/>
      <c r="J16" s="6"/>
      <c r="K16" s="3"/>
    </row>
    <row r="17" spans="1:11" ht="15" thickBot="1">
      <c r="A17" s="2">
        <v>14</v>
      </c>
      <c r="B17" s="8" t="s">
        <v>20</v>
      </c>
      <c r="C17" s="2">
        <v>55</v>
      </c>
      <c r="D17" s="13">
        <v>35</v>
      </c>
      <c r="E17" s="14">
        <f>'[1]08高机电2班 '!C17*0.4+'[1]08高机电2班 '!D17*0.6</f>
        <v>43</v>
      </c>
      <c r="F17" s="17"/>
      <c r="G17" s="2">
        <v>39</v>
      </c>
      <c r="H17" s="5"/>
      <c r="I17" s="2"/>
      <c r="J17" s="3"/>
      <c r="K17" s="3"/>
    </row>
    <row r="18" spans="1:11" ht="15" thickBot="1">
      <c r="A18" s="2">
        <v>15</v>
      </c>
      <c r="B18" s="8" t="s">
        <v>21</v>
      </c>
      <c r="C18" s="2">
        <v>70</v>
      </c>
      <c r="D18" s="2">
        <v>76</v>
      </c>
      <c r="E18" s="11">
        <v>64</v>
      </c>
      <c r="F18" s="17"/>
      <c r="G18" s="2">
        <v>40</v>
      </c>
      <c r="H18" s="5"/>
      <c r="I18" s="2"/>
      <c r="J18" s="3"/>
      <c r="K18" s="3"/>
    </row>
    <row r="19" spans="1:11" ht="15" thickBot="1">
      <c r="A19" s="2">
        <v>16</v>
      </c>
      <c r="B19" s="8" t="s">
        <v>22</v>
      </c>
      <c r="C19" s="2">
        <v>60</v>
      </c>
      <c r="D19" s="13">
        <v>49</v>
      </c>
      <c r="E19" s="14">
        <v>53</v>
      </c>
      <c r="F19" s="17"/>
      <c r="G19" s="2">
        <v>41</v>
      </c>
      <c r="H19" s="5"/>
      <c r="I19" s="2"/>
      <c r="J19" s="3"/>
      <c r="K19" s="3"/>
    </row>
    <row r="20" spans="1:11" ht="15" thickBot="1">
      <c r="A20" s="2">
        <v>17</v>
      </c>
      <c r="B20" s="8" t="s">
        <v>23</v>
      </c>
      <c r="C20" s="2">
        <v>70</v>
      </c>
      <c r="D20" s="9">
        <v>60</v>
      </c>
      <c r="E20" s="12">
        <f>'[1]08高机电2班 '!C20*0.4+'[1]08高机电2班 '!D20*0.6</f>
        <v>64</v>
      </c>
      <c r="F20" s="17"/>
      <c r="G20" s="2">
        <v>42</v>
      </c>
      <c r="H20" s="5"/>
      <c r="I20" s="2"/>
      <c r="J20" s="3"/>
      <c r="K20" s="3"/>
    </row>
    <row r="21" spans="1:11" ht="15" thickBot="1">
      <c r="A21" s="2">
        <v>18</v>
      </c>
      <c r="B21" s="8" t="s">
        <v>24</v>
      </c>
      <c r="C21" s="2">
        <v>75</v>
      </c>
      <c r="D21" s="9">
        <v>65</v>
      </c>
      <c r="E21" s="12">
        <f>'[1]08高机电2班 '!C21*0.4+'[1]08高机电2班 '!D21*0.6</f>
        <v>69</v>
      </c>
      <c r="F21" s="17"/>
      <c r="G21" s="2">
        <v>43</v>
      </c>
      <c r="H21" s="5"/>
      <c r="I21" s="2"/>
      <c r="J21" s="3"/>
      <c r="K21" s="3"/>
    </row>
    <row r="22" spans="1:11" ht="15" thickBot="1">
      <c r="A22" s="2">
        <v>19</v>
      </c>
      <c r="B22" s="8" t="s">
        <v>25</v>
      </c>
      <c r="C22" s="2">
        <v>71</v>
      </c>
      <c r="D22" s="13">
        <v>54</v>
      </c>
      <c r="E22" s="1">
        <v>61</v>
      </c>
      <c r="F22" s="17"/>
      <c r="G22" s="2">
        <v>44</v>
      </c>
      <c r="H22" s="4"/>
      <c r="I22" s="2"/>
      <c r="J22" s="2"/>
      <c r="K22" s="2"/>
    </row>
    <row r="23" spans="1:11" ht="15" thickBot="1">
      <c r="A23" s="2">
        <v>20</v>
      </c>
      <c r="B23" s="8" t="s">
        <v>26</v>
      </c>
      <c r="C23" s="2">
        <v>63</v>
      </c>
      <c r="D23" s="13">
        <v>59</v>
      </c>
      <c r="E23" s="1">
        <v>61</v>
      </c>
      <c r="F23" s="17"/>
      <c r="G23" s="2">
        <v>45</v>
      </c>
      <c r="H23" s="4"/>
      <c r="I23" s="2"/>
      <c r="J23" s="2"/>
      <c r="K23" s="2"/>
    </row>
    <row r="24" spans="1:11" ht="15" thickBot="1">
      <c r="A24" s="2">
        <v>21</v>
      </c>
      <c r="B24" s="8" t="s">
        <v>27</v>
      </c>
      <c r="C24" s="2">
        <v>90</v>
      </c>
      <c r="D24" s="9">
        <v>80</v>
      </c>
      <c r="E24" s="1">
        <f>'[1]08高机电2班 '!C24*0.4+'[1]08高机电2班 '!D24*0.6</f>
        <v>84</v>
      </c>
      <c r="F24" s="17"/>
      <c r="G24" s="2">
        <v>46</v>
      </c>
      <c r="H24" s="4"/>
      <c r="I24" s="2"/>
      <c r="J24" s="2"/>
      <c r="K24" s="2"/>
    </row>
    <row r="25" spans="1:11" ht="15" thickBot="1">
      <c r="A25" s="2">
        <v>22</v>
      </c>
      <c r="B25" s="8" t="s">
        <v>28</v>
      </c>
      <c r="C25" s="2">
        <v>90</v>
      </c>
      <c r="D25" s="9">
        <v>76</v>
      </c>
      <c r="E25" s="10">
        <v>82</v>
      </c>
      <c r="F25" s="17"/>
      <c r="G25" s="2">
        <v>47</v>
      </c>
      <c r="H25" s="4"/>
      <c r="I25" s="2"/>
      <c r="J25" s="2"/>
      <c r="K25" s="2"/>
    </row>
    <row r="26" spans="1:11" ht="15" thickBot="1">
      <c r="A26" s="2">
        <v>23</v>
      </c>
      <c r="B26" s="8" t="s">
        <v>29</v>
      </c>
      <c r="C26" s="2">
        <v>65</v>
      </c>
      <c r="D26" s="13">
        <v>54</v>
      </c>
      <c r="E26" s="14">
        <v>58</v>
      </c>
      <c r="F26" s="17"/>
      <c r="G26" s="2">
        <v>48</v>
      </c>
      <c r="H26" s="4"/>
      <c r="I26" s="2"/>
      <c r="J26" s="2"/>
      <c r="K26" s="2"/>
    </row>
    <row r="27" spans="1:11" ht="15" thickBot="1">
      <c r="A27" s="2">
        <v>24</v>
      </c>
      <c r="B27" s="8" t="s">
        <v>30</v>
      </c>
      <c r="C27" s="2">
        <v>80</v>
      </c>
      <c r="D27" s="9">
        <v>62</v>
      </c>
      <c r="E27" s="10">
        <v>70</v>
      </c>
      <c r="F27" s="17"/>
      <c r="G27" s="2">
        <v>49</v>
      </c>
      <c r="H27" s="4"/>
      <c r="I27" s="2"/>
      <c r="J27" s="2"/>
      <c r="K27" s="2"/>
    </row>
    <row r="28" spans="1:11" ht="15" thickBot="1">
      <c r="A28" s="2">
        <v>25</v>
      </c>
      <c r="B28" s="7" t="s">
        <v>31</v>
      </c>
      <c r="C28" s="2">
        <v>75</v>
      </c>
      <c r="D28" s="2">
        <v>52</v>
      </c>
      <c r="E28" s="10">
        <v>61</v>
      </c>
      <c r="F28" s="17"/>
      <c r="G28" s="2">
        <v>50</v>
      </c>
      <c r="H28" s="4"/>
      <c r="I28" s="2"/>
      <c r="J28" s="2"/>
      <c r="K28" s="2"/>
    </row>
    <row r="29" spans="1:11" ht="14.25">
      <c r="A29" s="18" t="s">
        <v>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mergeCells count="4">
    <mergeCell ref="B1:K1"/>
    <mergeCell ref="F3:F28"/>
    <mergeCell ref="A29:K31"/>
    <mergeCell ref="A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2004-01-06T23:50:49Z</dcterms:created>
  <dcterms:modified xsi:type="dcterms:W3CDTF">2004-01-20T09:18:51Z</dcterms:modified>
  <cp:category/>
  <cp:version/>
  <cp:contentType/>
  <cp:contentStatus/>
</cp:coreProperties>
</file>